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intra.bmti.it\dfs\BMTIDFS\Archivio\Dati\UUOO Dir\UO AG\7. Compliance aziendale\1. Trasp e antic\1. Trasparenza e anticorruzione\Tassi assenza personale\2026\File pubblicati\"/>
    </mc:Choice>
  </mc:AlternateContent>
  <xr:revisionPtr revIDLastSave="0" documentId="8_{F59B7295-1F7B-406B-9AED-13087245FC3E}" xr6:coauthVersionLast="47" xr6:coauthVersionMax="47" xr10:uidLastSave="{00000000-0000-0000-0000-000000000000}"/>
  <bookViews>
    <workbookView xWindow="-120" yWindow="-120" windowWidth="20730" windowHeight="9255" xr2:uid="{744ACBA6-093C-40C2-AA33-4AF336D7EBC4}"/>
  </bookViews>
  <sheets>
    <sheet name="Tassi_di_Assenza I trim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1" l="1"/>
  <c r="H13" i="1"/>
  <c r="J13" i="1" s="1"/>
  <c r="I12" i="1"/>
  <c r="H12" i="1"/>
  <c r="J12" i="1" s="1"/>
  <c r="I11" i="1"/>
  <c r="H11" i="1"/>
  <c r="J11" i="1" s="1"/>
  <c r="G10" i="1"/>
  <c r="G14" i="1" s="1"/>
  <c r="F10" i="1"/>
  <c r="E10" i="1"/>
  <c r="E14" i="1" s="1"/>
  <c r="I9" i="1"/>
  <c r="H9" i="1"/>
  <c r="J9" i="1" l="1"/>
  <c r="F14" i="1"/>
  <c r="I10" i="1"/>
  <c r="H10" i="1"/>
  <c r="H14" i="1" l="1"/>
  <c r="J10" i="1"/>
  <c r="J14" i="1"/>
  <c r="I14" i="1"/>
</calcChain>
</file>

<file path=xl/sharedStrings.xml><?xml version="1.0" encoding="utf-8"?>
<sst xmlns="http://schemas.openxmlformats.org/spreadsheetml/2006/main" count="32" uniqueCount="28">
  <si>
    <t>Rilevazione dei Tassi di Assenza e Presenza del Personale</t>
  </si>
  <si>
    <t>Ai sensi dell'art. 16, c. 3 del D.Lgs. n. 33/2013 - Obblighi di pubblicazione Amministrazione Trasparente</t>
  </si>
  <si>
    <t>Ente / Amministrazione:</t>
  </si>
  <si>
    <t>Borsa Merci Telematica Italiana S.c.p.A.</t>
  </si>
  <si>
    <t>Anno di Riferimento:</t>
  </si>
  <si>
    <t>Trimestre:</t>
  </si>
  <si>
    <t>I Trimestre (Gen-Mar)</t>
  </si>
  <si>
    <t>Anno</t>
  </si>
  <si>
    <t>Trimestre</t>
  </si>
  <si>
    <t>Denominazione Aree</t>
  </si>
  <si>
    <t>Personale Assegnato (n.)</t>
  </si>
  <si>
    <t>Giorni Lavorabili Complessivi</t>
  </si>
  <si>
    <t>Giorni di Assenza Complessivi</t>
  </si>
  <si>
    <t>Giorni di Presenza Complessivi</t>
  </si>
  <si>
    <t>Tasso di Assenza (%)</t>
  </si>
  <si>
    <t>Tasso di Presenza (%)</t>
  </si>
  <si>
    <t>I Trimestre</t>
  </si>
  <si>
    <t>Area Amministrazione, Finanza e IT</t>
  </si>
  <si>
    <r>
      <t xml:space="preserve">Direzione Operativa </t>
    </r>
    <r>
      <rPr>
        <i/>
        <sz val="8"/>
        <rFont val="Segoe UI"/>
        <family val="2"/>
      </rPr>
      <t>(compreso personale distaccato)</t>
    </r>
  </si>
  <si>
    <t>Area Sistema Camerale e Promozione</t>
  </si>
  <si>
    <t>Area Studi, Prezzi e Statistiche</t>
  </si>
  <si>
    <t>Area Sviluppo Politiche Pubbliche</t>
  </si>
  <si>
    <t>TOTALE ENTE</t>
  </si>
  <si>
    <t>Note operative e conformità GDPR per la pubblicazione:</t>
  </si>
  <si>
    <t>1. Il file è pubblicato in formato aperto (.xlsx) nella sezione 'Amministrazione Trasparente' &gt; 'Personale' &gt; 'Tassi di assenza'.</t>
  </si>
  <si>
    <t>2. Cadenza di pubblicazione: Trimestrale (art. 16, c. 3, D.Lgs. n. 33/2013).</t>
  </si>
  <si>
    <t>3. I dati sono aggregati per struttura dirigenziale e aree organizative.</t>
  </si>
  <si>
    <t>4. TUTELA PRIVACY: Laddove presente un solo dipendente o meno di 3 unità, il dato è stato accorpato a livello superiore per evitare l'identificabilità delle assenze del singolo.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</si>
</sst>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6"/>
      <color rgb="FF1B365D"/>
      <name val="Segoe UI"/>
      <family val="2"/>
    </font>
    <font>
      <i/>
      <sz val="10"/>
      <color rgb="FF595959"/>
      <name val="Segoe UI"/>
      <family val="2"/>
    </font>
    <font>
      <b/>
      <sz val="10"/>
      <name val="Segoe UI"/>
      <family val="2"/>
    </font>
    <font>
      <sz val="10"/>
      <name val="Segoe UI"/>
      <family val="2"/>
    </font>
    <font>
      <b/>
      <sz val="10"/>
      <color rgb="FFFFFFFF"/>
      <name val="Segoe UI"/>
      <family val="2"/>
    </font>
    <font>
      <i/>
      <sz val="8"/>
      <name val="Segoe UI"/>
      <family val="2"/>
    </font>
    <font>
      <b/>
      <sz val="11"/>
      <color rgb="FF1B365D"/>
      <name val="Segoe UI"/>
      <family val="2"/>
    </font>
    <font>
      <i/>
      <sz val="9"/>
      <color rgb="FF595959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1B365D"/>
        <bgColor rgb="FF1B365D"/>
      </patternFill>
    </fill>
    <fill>
      <patternFill patternType="solid">
        <fgColor rgb="FFF9FAFC"/>
        <bgColor rgb="FFF9FAFC"/>
      </patternFill>
    </fill>
    <fill>
      <patternFill patternType="solid">
        <fgColor rgb="FFE8EEF5"/>
        <bgColor rgb="FFE8EEF5"/>
      </patternFill>
    </fill>
  </fills>
  <borders count="3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1B365D"/>
      </top>
      <bottom style="double">
        <color rgb="FF1B365D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0" xfId="0" applyFont="1"/>
    <xf numFmtId="0" fontId="5" fillId="2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3" fontId="3" fillId="0" borderId="1" xfId="0" applyNumberFormat="1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10" fontId="4" fillId="0" borderId="1" xfId="0" applyNumberFormat="1" applyFont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right" vertical="center"/>
    </xf>
    <xf numFmtId="0" fontId="3" fillId="4" borderId="2" xfId="0" applyFont="1" applyFill="1" applyBorder="1" applyAlignment="1">
      <alignment horizontal="left" vertical="center"/>
    </xf>
    <xf numFmtId="0" fontId="3" fillId="4" borderId="2" xfId="0" applyFont="1" applyFill="1" applyBorder="1"/>
    <xf numFmtId="3" fontId="3" fillId="4" borderId="2" xfId="0" applyNumberFormat="1" applyFont="1" applyFill="1" applyBorder="1" applyAlignment="1">
      <alignment horizontal="right" vertical="center"/>
    </xf>
    <xf numFmtId="10" fontId="3" fillId="4" borderId="2" xfId="0" applyNumberFormat="1" applyFont="1" applyFill="1" applyBorder="1" applyAlignment="1">
      <alignment horizontal="right" vertical="center"/>
    </xf>
    <xf numFmtId="0" fontId="7" fillId="0" borderId="0" xfId="0" applyFont="1"/>
    <xf numFmtId="0" fontId="8" fillId="0" borderId="0" xfId="0" applyFont="1"/>
  </cellXfs>
  <cellStyles count="1">
    <cellStyle name="Normale" xfId="0" builtinId="0"/>
  </cellStyles>
  <dxfs count="1">
    <dxf>
      <font>
        <b/>
        <sz val="10"/>
        <color rgb="FF9C0006"/>
        <name val="Segoe UI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8BD82-247F-4543-8011-8EB4BFDCE209}">
  <dimension ref="A1:J20"/>
  <sheetViews>
    <sheetView tabSelected="1" workbookViewId="0">
      <pane ySplit="8" topLeftCell="A9" activePane="bottomLeft" state="frozen"/>
      <selection pane="bottomLeft" activeCell="D10" sqref="D10"/>
    </sheetView>
  </sheetViews>
  <sheetFormatPr defaultRowHeight="15" x14ac:dyDescent="0.25"/>
  <cols>
    <col min="1" max="1" width="10" customWidth="1"/>
    <col min="2" max="2" width="16" customWidth="1"/>
    <col min="3" max="3" width="16" hidden="1" customWidth="1"/>
    <col min="4" max="4" width="42" customWidth="1"/>
    <col min="5" max="5" width="18" customWidth="1"/>
    <col min="6" max="8" width="20" customWidth="1"/>
    <col min="9" max="10" width="18" customWidth="1"/>
  </cols>
  <sheetData>
    <row r="1" spans="1:10" ht="25.5" x14ac:dyDescent="0.5">
      <c r="A1" s="1" t="s">
        <v>0</v>
      </c>
    </row>
    <row r="2" spans="1:10" x14ac:dyDescent="0.25">
      <c r="A2" s="2" t="s">
        <v>1</v>
      </c>
    </row>
    <row r="4" spans="1:10" x14ac:dyDescent="0.25">
      <c r="A4" s="3" t="s">
        <v>2</v>
      </c>
      <c r="D4" s="4" t="s">
        <v>3</v>
      </c>
    </row>
    <row r="5" spans="1:10" x14ac:dyDescent="0.25">
      <c r="A5" s="3" t="s">
        <v>4</v>
      </c>
      <c r="D5" s="5">
        <v>2026</v>
      </c>
    </row>
    <row r="6" spans="1:10" x14ac:dyDescent="0.25">
      <c r="A6" s="3" t="s">
        <v>5</v>
      </c>
      <c r="D6" s="4" t="s">
        <v>6</v>
      </c>
    </row>
    <row r="8" spans="1:10" ht="28.15" customHeight="1" x14ac:dyDescent="0.25">
      <c r="A8" s="6" t="s">
        <v>7</v>
      </c>
      <c r="B8" s="6" t="s">
        <v>8</v>
      </c>
      <c r="C8" s="6"/>
      <c r="D8" s="6" t="s">
        <v>9</v>
      </c>
      <c r="E8" s="6" t="s">
        <v>10</v>
      </c>
      <c r="F8" s="6" t="s">
        <v>11</v>
      </c>
      <c r="G8" s="6" t="s">
        <v>12</v>
      </c>
      <c r="H8" s="6" t="s">
        <v>13</v>
      </c>
      <c r="I8" s="6" t="s">
        <v>14</v>
      </c>
      <c r="J8" s="6" t="s">
        <v>15</v>
      </c>
    </row>
    <row r="9" spans="1:10" ht="19.899999999999999" customHeight="1" x14ac:dyDescent="0.25">
      <c r="A9" s="7">
        <v>2026</v>
      </c>
      <c r="B9" s="7" t="s">
        <v>16</v>
      </c>
      <c r="C9" s="7"/>
      <c r="D9" s="8" t="s">
        <v>17</v>
      </c>
      <c r="E9" s="9">
        <v>16</v>
      </c>
      <c r="F9" s="10">
        <v>992</v>
      </c>
      <c r="G9" s="10">
        <v>57</v>
      </c>
      <c r="H9" s="10">
        <f>+F9-G9</f>
        <v>935</v>
      </c>
      <c r="I9" s="11">
        <f>IF(F9&gt;0, G9/F9, 0)</f>
        <v>5.7459677419354836E-2</v>
      </c>
      <c r="J9" s="11">
        <f t="shared" ref="J9:J14" si="0">IF(F9&gt;0, H9/F9, 0)</f>
        <v>0.94254032258064513</v>
      </c>
    </row>
    <row r="10" spans="1:10" ht="19.899999999999999" customHeight="1" x14ac:dyDescent="0.25">
      <c r="A10" s="12">
        <v>2026</v>
      </c>
      <c r="B10" s="12" t="s">
        <v>16</v>
      </c>
      <c r="C10" s="12"/>
      <c r="D10" s="8" t="s">
        <v>18</v>
      </c>
      <c r="E10" s="9">
        <f>15+1</f>
        <v>16</v>
      </c>
      <c r="F10" s="13">
        <f>930+62</f>
        <v>992</v>
      </c>
      <c r="G10" s="13">
        <f>95+3</f>
        <v>98</v>
      </c>
      <c r="H10" s="10">
        <f t="shared" ref="H10:H13" si="1">+F10-G10</f>
        <v>894</v>
      </c>
      <c r="I10" s="11">
        <f t="shared" ref="I10:I14" si="2">IF(F10&gt;0, G10/F10, 0)</f>
        <v>9.8790322580645157E-2</v>
      </c>
      <c r="J10" s="11">
        <f t="shared" si="0"/>
        <v>0.90120967741935487</v>
      </c>
    </row>
    <row r="11" spans="1:10" ht="19.899999999999999" customHeight="1" x14ac:dyDescent="0.25">
      <c r="A11" s="7">
        <v>2026</v>
      </c>
      <c r="B11" s="7" t="s">
        <v>16</v>
      </c>
      <c r="C11" s="7"/>
      <c r="D11" s="8" t="s">
        <v>19</v>
      </c>
      <c r="E11" s="9">
        <v>8</v>
      </c>
      <c r="F11" s="10">
        <v>496</v>
      </c>
      <c r="G11" s="10">
        <v>73</v>
      </c>
      <c r="H11" s="10">
        <f t="shared" si="1"/>
        <v>423</v>
      </c>
      <c r="I11" s="11">
        <f t="shared" si="2"/>
        <v>0.14717741935483872</v>
      </c>
      <c r="J11" s="11">
        <f t="shared" si="0"/>
        <v>0.85282258064516125</v>
      </c>
    </row>
    <row r="12" spans="1:10" ht="19.899999999999999" customHeight="1" x14ac:dyDescent="0.25">
      <c r="A12" s="12">
        <v>2026</v>
      </c>
      <c r="B12" s="12" t="s">
        <v>16</v>
      </c>
      <c r="C12" s="12"/>
      <c r="D12" s="8" t="s">
        <v>20</v>
      </c>
      <c r="E12" s="9">
        <v>16</v>
      </c>
      <c r="F12" s="13">
        <v>992</v>
      </c>
      <c r="G12" s="13">
        <v>85</v>
      </c>
      <c r="H12" s="10">
        <f t="shared" si="1"/>
        <v>907</v>
      </c>
      <c r="I12" s="11">
        <f t="shared" si="2"/>
        <v>8.5685483870967735E-2</v>
      </c>
      <c r="J12" s="11">
        <f t="shared" si="0"/>
        <v>0.91431451612903225</v>
      </c>
    </row>
    <row r="13" spans="1:10" ht="19.899999999999999" customHeight="1" x14ac:dyDescent="0.25">
      <c r="A13" s="7">
        <v>2026</v>
      </c>
      <c r="B13" s="7" t="s">
        <v>16</v>
      </c>
      <c r="C13" s="7"/>
      <c r="D13" s="8" t="s">
        <v>21</v>
      </c>
      <c r="E13" s="9">
        <v>12</v>
      </c>
      <c r="F13" s="10">
        <v>744</v>
      </c>
      <c r="G13" s="10">
        <v>37</v>
      </c>
      <c r="H13" s="10">
        <f t="shared" si="1"/>
        <v>707</v>
      </c>
      <c r="I13" s="11">
        <f t="shared" si="2"/>
        <v>4.9731182795698922E-2</v>
      </c>
      <c r="J13" s="11">
        <f t="shared" si="0"/>
        <v>0.95026881720430112</v>
      </c>
    </row>
    <row r="14" spans="1:10" ht="22.15" customHeight="1" thickBot="1" x14ac:dyDescent="0.3">
      <c r="A14" s="14" t="s">
        <v>22</v>
      </c>
      <c r="B14" s="15"/>
      <c r="C14" s="15"/>
      <c r="D14" s="15"/>
      <c r="E14" s="16">
        <f>SUM(E9:E13)</f>
        <v>68</v>
      </c>
      <c r="F14" s="16">
        <f>SUM(F9:F13)</f>
        <v>4216</v>
      </c>
      <c r="G14" s="16">
        <f>SUM(G9:G13)</f>
        <v>350</v>
      </c>
      <c r="H14" s="16">
        <f>SUM(H9:H13)</f>
        <v>3866</v>
      </c>
      <c r="I14" s="17">
        <f t="shared" si="2"/>
        <v>8.3017077798861486E-2</v>
      </c>
      <c r="J14" s="17">
        <f t="shared" si="0"/>
        <v>0.91698292220113853</v>
      </c>
    </row>
    <row r="16" spans="1:10" ht="16.5" x14ac:dyDescent="0.3">
      <c r="A16" s="18" t="s">
        <v>23</v>
      </c>
    </row>
    <row r="17" spans="1:1" x14ac:dyDescent="0.25">
      <c r="A17" s="19" t="s">
        <v>24</v>
      </c>
    </row>
    <row r="18" spans="1:1" x14ac:dyDescent="0.25">
      <c r="A18" s="19" t="s">
        <v>25</v>
      </c>
    </row>
    <row r="19" spans="1:1" x14ac:dyDescent="0.25">
      <c r="A19" s="19" t="s">
        <v>26</v>
      </c>
    </row>
    <row r="20" spans="1:1" x14ac:dyDescent="0.25">
      <c r="A20" s="19" t="s">
        <v>27</v>
      </c>
    </row>
  </sheetData>
  <mergeCells count="1">
    <mergeCell ref="A14:D14"/>
  </mergeCells>
  <conditionalFormatting sqref="I9:I10 I12:I13">
    <cfRule type="cellIs" dxfId="0" priority="1" stopIfTrue="1" operator="greaterThan">
      <formula>0.12</formula>
    </cfRule>
  </conditionalFormatting>
  <dataValidations count="1">
    <dataValidation type="list" allowBlank="1" sqref="B9:B30" xr:uid="{25F3A481-1C3E-4A6D-A1D2-08B0F0150C94}">
      <formula1>"I Trimestre, II Trimestre, III Trimestre, IV Trimestre"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Tassi_di_Assenza I trim.</vt:lpstr>
    </vt:vector>
  </TitlesOfParts>
  <Company>CCIAA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Morena Latiano</dc:creator>
  <cp:lastModifiedBy>Morena Latiano</cp:lastModifiedBy>
  <dcterms:created xsi:type="dcterms:W3CDTF">2026-08-10T10:35:51Z</dcterms:created>
  <dcterms:modified xsi:type="dcterms:W3CDTF">2026-08-10T10:36:41Z</dcterms:modified>
</cp:coreProperties>
</file>